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<sst xmlns="http://schemas.openxmlformats.org/spreadsheetml/2006/main" count="382" uniqueCount="238">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</sst>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83" sqref="A83:XFD129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130100</v>
      </c>
      <c r="J30" s="53">
        <f>SUM(J31+J42+J61+J82+J89+J109+J131+J150+J160)</f>
        <v>70300</v>
      </c>
      <c r="K30" s="54">
        <f>SUM(K31+K42+K61+K82+K89+K109+K131+K150+K160)</f>
        <v>58131.41</v>
      </c>
      <c r="L30" s="53">
        <f>SUM(L31+L42+L61+L82+L89+L109+L131+L150+L160)</f>
        <v>58131.41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106600</v>
      </c>
      <c r="J31" s="53">
        <f>SUM(J32+J38)</f>
        <v>57800</v>
      </c>
      <c r="K31" s="61">
        <f>SUM(K32+K38)</f>
        <v>52465.25</v>
      </c>
      <c r="L31" s="62">
        <f>SUM(L32+L38)</f>
        <v>52465.25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105100</v>
      </c>
      <c r="J32" s="53">
        <f>SUM(J33)</f>
        <v>57000</v>
      </c>
      <c r="K32" s="54">
        <f>SUM(K33)</f>
        <v>51660.03</v>
      </c>
      <c r="L32" s="53">
        <f>SUM(L33)</f>
        <v>51660.03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105100</v>
      </c>
      <c r="J33" s="53">
        <f t="shared" ref="J33:L34" si="0">SUM(J34)</f>
        <v>57000</v>
      </c>
      <c r="K33" s="53">
        <f t="shared" si="0"/>
        <v>51660.03</v>
      </c>
      <c r="L33" s="53">
        <f t="shared" si="0"/>
        <v>51660.03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105100</v>
      </c>
      <c r="J34" s="54">
        <f t="shared" si="0"/>
        <v>57000</v>
      </c>
      <c r="K34" s="54">
        <f t="shared" si="0"/>
        <v>51660.03</v>
      </c>
      <c r="L34" s="54">
        <f t="shared" si="0"/>
        <v>51660.03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105100</v>
      </c>
      <c r="J35" s="73">
        <v>57000</v>
      </c>
      <c r="K35" s="73">
        <v>51660.03</v>
      </c>
      <c r="L35" s="73">
        <v>51660.03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1500</v>
      </c>
      <c r="J38" s="53">
        <f t="shared" si="1"/>
        <v>800</v>
      </c>
      <c r="K38" s="54">
        <f t="shared" si="1"/>
        <v>805.22</v>
      </c>
      <c r="L38" s="53">
        <f t="shared" si="1"/>
        <v>805.22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1500</v>
      </c>
      <c r="J39" s="53">
        <f t="shared" si="1"/>
        <v>800</v>
      </c>
      <c r="K39" s="53">
        <f t="shared" si="1"/>
        <v>805.22</v>
      </c>
      <c r="L39" s="53">
        <f t="shared" si="1"/>
        <v>805.22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1500</v>
      </c>
      <c r="J40" s="53">
        <f t="shared" si="1"/>
        <v>800</v>
      </c>
      <c r="K40" s="53">
        <f t="shared" si="1"/>
        <v>805.22</v>
      </c>
      <c r="L40" s="53">
        <f t="shared" si="1"/>
        <v>805.22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1500</v>
      </c>
      <c r="J41" s="73">
        <v>800</v>
      </c>
      <c r="K41" s="73">
        <v>805.22</v>
      </c>
      <c r="L41" s="73">
        <v>805.22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22500</v>
      </c>
      <c r="J42" s="78">
        <f t="shared" si="2"/>
        <v>11900</v>
      </c>
      <c r="K42" s="77">
        <f t="shared" si="2"/>
        <v>5472.01</v>
      </c>
      <c r="L42" s="77">
        <f t="shared" si="2"/>
        <v>5472.01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22500</v>
      </c>
      <c r="J43" s="54">
        <f t="shared" si="2"/>
        <v>11900</v>
      </c>
      <c r="K43" s="53">
        <f t="shared" si="2"/>
        <v>5472.01</v>
      </c>
      <c r="L43" s="54">
        <f t="shared" si="2"/>
        <v>5472.01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22500</v>
      </c>
      <c r="J44" s="54">
        <f t="shared" si="2"/>
        <v>11900</v>
      </c>
      <c r="K44" s="62">
        <f t="shared" si="2"/>
        <v>5472.01</v>
      </c>
      <c r="L44" s="62">
        <f t="shared" si="2"/>
        <v>5472.01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22500</v>
      </c>
      <c r="J45" s="84">
        <f>SUM(J46:J60)</f>
        <v>11900</v>
      </c>
      <c r="K45" s="85">
        <f>SUM(K46:K60)</f>
        <v>5472.01</v>
      </c>
      <c r="L45" s="85">
        <f>SUM(L46:L60)</f>
        <v>5472.01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1000</v>
      </c>
      <c r="J46" s="73">
        <v>600</v>
      </c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>
        <v>200</v>
      </c>
      <c r="J47" s="73">
        <v>200</v>
      </c>
      <c r="K47" s="73">
        <v>12.45</v>
      </c>
      <c r="L47" s="73">
        <v>12.45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>
        <v>100</v>
      </c>
      <c r="J48" s="73">
        <v>100</v>
      </c>
      <c r="K48" s="73">
        <v>30.52</v>
      </c>
      <c r="L48" s="73">
        <v>30.52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11200</v>
      </c>
      <c r="J49" s="73">
        <v>5600</v>
      </c>
      <c r="K49" s="73">
        <v>2911.12</v>
      </c>
      <c r="L49" s="73">
        <v>2911.12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100</v>
      </c>
      <c r="J51" s="73">
        <v>100</v>
      </c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700</v>
      </c>
      <c r="J54" s="73">
        <v>400</v>
      </c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1700</v>
      </c>
      <c r="J55" s="73">
        <v>1000</v>
      </c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3200</v>
      </c>
      <c r="J57" s="73">
        <v>1600</v>
      </c>
      <c r="K57" s="73">
        <v>1417.4</v>
      </c>
      <c r="L57" s="73">
        <v>1417.4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300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3800</v>
      </c>
      <c r="J60" s="73">
        <v>2000</v>
      </c>
      <c r="K60" s="73">
        <v>1100.52</v>
      </c>
      <c r="L60" s="73">
        <v>1100.52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1000</v>
      </c>
      <c r="J131" s="103">
        <f>SUM(J132+J137+J145)</f>
        <v>600</v>
      </c>
      <c r="K131" s="54">
        <f>SUM(K132+K137+K145)</f>
        <v>194.15</v>
      </c>
      <c r="L131" s="53">
        <f>SUM(L132+L137+L145)</f>
        <v>194.15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1000</v>
      </c>
      <c r="J145" s="103">
        <f t="shared" si="15"/>
        <v>600</v>
      </c>
      <c r="K145" s="54">
        <f t="shared" si="15"/>
        <v>194.15</v>
      </c>
      <c r="L145" s="53">
        <f t="shared" si="15"/>
        <v>194.15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1000</v>
      </c>
      <c r="J146" s="127">
        <f t="shared" si="15"/>
        <v>600</v>
      </c>
      <c r="K146" s="85">
        <f t="shared" si="15"/>
        <v>194.15</v>
      </c>
      <c r="L146" s="84">
        <f t="shared" si="15"/>
        <v>194.15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1000</v>
      </c>
      <c r="J147" s="103">
        <f>SUM(J148:J149)</f>
        <v>600</v>
      </c>
      <c r="K147" s="54">
        <f>SUM(K148:K149)</f>
        <v>194.15</v>
      </c>
      <c r="L147" s="53">
        <f>SUM(L148:L149)</f>
        <v>194.15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1000</v>
      </c>
      <c r="J148" s="128">
        <v>600</v>
      </c>
      <c r="K148" s="128">
        <v>194.15</v>
      </c>
      <c r="L148" s="128">
        <v>194.15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130100</v>
      </c>
      <c r="J359" s="122">
        <f>SUM(J30+J176)</f>
        <v>70300</v>
      </c>
      <c r="K359" s="122">
        <f>SUM(K30+K176)</f>
        <v>58131.41</v>
      </c>
      <c r="L359" s="122">
        <f>SUM(L30+L176)</f>
        <v>58131.41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2019-07-02T05:34:35Z</dcterms:modified>
</cp:coreProperties>
</file>